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dispitne-ukupn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<sst xmlns="http://schemas.openxmlformats.org/spreadsheetml/2006/main" count="166" uniqueCount="153">
  <si>
    <t xml:space="preserve">Rd. br</t>
  </si>
  <si>
    <t xml:space="preserve">Indeks</t>
  </si>
  <si>
    <t xml:space="preserve">Ime</t>
  </si>
  <si>
    <t xml:space="preserve">Prezime</t>
  </si>
  <si>
    <t xml:space="preserve">Prisustvo /
Aktivnost Vežbe</t>
  </si>
  <si>
    <t xml:space="preserve">Prisustvo /
Aktivnost Pred</t>
  </si>
  <si>
    <t xml:space="preserve">Test Zadatak</t>
  </si>
  <si>
    <t xml:space="preserve">Test Teorija</t>
  </si>
  <si>
    <t xml:space="preserve">Projekat</t>
  </si>
  <si>
    <t xml:space="preserve">Bonus</t>
  </si>
  <si>
    <t xml:space="preserve">Ukupno</t>
  </si>
  <si>
    <t xml:space="preserve">RA 100/2017</t>
  </si>
  <si>
    <t xml:space="preserve">Đorđe</t>
  </si>
  <si>
    <t xml:space="preserve">Đokić</t>
  </si>
  <si>
    <t xml:space="preserve">RA 138/2017</t>
  </si>
  <si>
    <t xml:space="preserve">Danilo</t>
  </si>
  <si>
    <t xml:space="preserve">Malavrazić</t>
  </si>
  <si>
    <t xml:space="preserve">RA 41/2018</t>
  </si>
  <si>
    <t xml:space="preserve">Marko</t>
  </si>
  <si>
    <t xml:space="preserve">Savić</t>
  </si>
  <si>
    <t xml:space="preserve">RA 184/2018</t>
  </si>
  <si>
    <t xml:space="preserve">Milan</t>
  </si>
  <si>
    <t xml:space="preserve">Kapetanović</t>
  </si>
  <si>
    <t xml:space="preserve">RA 187/2018</t>
  </si>
  <si>
    <t xml:space="preserve">Nikola</t>
  </si>
  <si>
    <t xml:space="preserve">Vlaškalin</t>
  </si>
  <si>
    <t xml:space="preserve">RA 189/2018</t>
  </si>
  <si>
    <t xml:space="preserve">Milinkov</t>
  </si>
  <si>
    <t xml:space="preserve">RA 202/2018</t>
  </si>
  <si>
    <t xml:space="preserve">Ivan</t>
  </si>
  <si>
    <t xml:space="preserve">Sauer</t>
  </si>
  <si>
    <t xml:space="preserve">RA 208/2018</t>
  </si>
  <si>
    <t xml:space="preserve">Strahinja</t>
  </si>
  <si>
    <t xml:space="preserve">Gojković</t>
  </si>
  <si>
    <t xml:space="preserve">RA 211/2018</t>
  </si>
  <si>
    <t xml:space="preserve">Dobrica</t>
  </si>
  <si>
    <t xml:space="preserve">Lazarević</t>
  </si>
  <si>
    <t xml:space="preserve">RA 3/2019</t>
  </si>
  <si>
    <t xml:space="preserve">Vuković</t>
  </si>
  <si>
    <t xml:space="preserve">RA 5/2019</t>
  </si>
  <si>
    <t xml:space="preserve">Jovan</t>
  </si>
  <si>
    <t xml:space="preserve">Zubović</t>
  </si>
  <si>
    <t xml:space="preserve">RA 19/2019</t>
  </si>
  <si>
    <t xml:space="preserve">Predrag</t>
  </si>
  <si>
    <t xml:space="preserve">Petković</t>
  </si>
  <si>
    <t xml:space="preserve">RA 36/2019</t>
  </si>
  <si>
    <t xml:space="preserve">Mihailo</t>
  </si>
  <si>
    <t xml:space="preserve">Trifković</t>
  </si>
  <si>
    <t xml:space="preserve">RA 39/2019</t>
  </si>
  <si>
    <t xml:space="preserve">Miloš</t>
  </si>
  <si>
    <t xml:space="preserve">Bogojević</t>
  </si>
  <si>
    <t xml:space="preserve">RA 52/2019</t>
  </si>
  <si>
    <t xml:space="preserve">Milorad</t>
  </si>
  <si>
    <t xml:space="preserve">Trifunović</t>
  </si>
  <si>
    <t xml:space="preserve">RA 66/2019</t>
  </si>
  <si>
    <t xml:space="preserve">Matija</t>
  </si>
  <si>
    <t xml:space="preserve">Maksić</t>
  </si>
  <si>
    <t xml:space="preserve">RA 73/2019</t>
  </si>
  <si>
    <t xml:space="preserve">Aleksa</t>
  </si>
  <si>
    <t xml:space="preserve">Janjić</t>
  </si>
  <si>
    <t xml:space="preserve">RA 74/2019</t>
  </si>
  <si>
    <t xml:space="preserve">Milovanović</t>
  </si>
  <si>
    <t xml:space="preserve">RA 89/2019</t>
  </si>
  <si>
    <t xml:space="preserve">Jelena</t>
  </si>
  <si>
    <t xml:space="preserve">Knežević</t>
  </si>
  <si>
    <t xml:space="preserve">RA 110/2019</t>
  </si>
  <si>
    <t xml:space="preserve">Igor</t>
  </si>
  <si>
    <t xml:space="preserve">Pavković</t>
  </si>
  <si>
    <t xml:space="preserve">RA 113/2019</t>
  </si>
  <si>
    <t xml:space="preserve">Ratko</t>
  </si>
  <si>
    <t xml:space="preserve">Stiković</t>
  </si>
  <si>
    <t xml:space="preserve">RA 118/2019</t>
  </si>
  <si>
    <t xml:space="preserve">Anđela</t>
  </si>
  <si>
    <t xml:space="preserve">Žunić</t>
  </si>
  <si>
    <t xml:space="preserve">RA 119/2019</t>
  </si>
  <si>
    <t xml:space="preserve">Uroš</t>
  </si>
  <si>
    <t xml:space="preserve">Joković</t>
  </si>
  <si>
    <t xml:space="preserve">RA 121/2019</t>
  </si>
  <si>
    <t xml:space="preserve">Vladimir</t>
  </si>
  <si>
    <t xml:space="preserve">Nešić</t>
  </si>
  <si>
    <t xml:space="preserve">RA 135/2019</t>
  </si>
  <si>
    <t xml:space="preserve">Pavle</t>
  </si>
  <si>
    <t xml:space="preserve">RA 140/2019</t>
  </si>
  <si>
    <t xml:space="preserve">Dušan</t>
  </si>
  <si>
    <t xml:space="preserve">Stojković</t>
  </si>
  <si>
    <t xml:space="preserve">RA 155/2019</t>
  </si>
  <si>
    <t xml:space="preserve">Ognjen</t>
  </si>
  <si>
    <t xml:space="preserve">Stojisavljević</t>
  </si>
  <si>
    <t xml:space="preserve">RA 160/2019</t>
  </si>
  <si>
    <t xml:space="preserve">Božidar</t>
  </si>
  <si>
    <t xml:space="preserve">Krunić</t>
  </si>
  <si>
    <t xml:space="preserve">RA 162/2019</t>
  </si>
  <si>
    <t xml:space="preserve">Jovana</t>
  </si>
  <si>
    <t xml:space="preserve">RA 166/2019</t>
  </si>
  <si>
    <t xml:space="preserve">Katarina</t>
  </si>
  <si>
    <t xml:space="preserve">Cvetković</t>
  </si>
  <si>
    <t xml:space="preserve">RA 167/2019</t>
  </si>
  <si>
    <t xml:space="preserve">Rajković</t>
  </si>
  <si>
    <t xml:space="preserve">RA 174/2019</t>
  </si>
  <si>
    <t xml:space="preserve">Mina</t>
  </si>
  <si>
    <t xml:space="preserve">RA 184/2019</t>
  </si>
  <si>
    <t xml:space="preserve">Slađana</t>
  </si>
  <si>
    <t xml:space="preserve">Simić</t>
  </si>
  <si>
    <t xml:space="preserve">RA 186/2019</t>
  </si>
  <si>
    <t xml:space="preserve">Milica</t>
  </si>
  <si>
    <t xml:space="preserve">Tadić</t>
  </si>
  <si>
    <t xml:space="preserve">RA 191/2019</t>
  </si>
  <si>
    <t xml:space="preserve">Lenka</t>
  </si>
  <si>
    <t xml:space="preserve">Martinović</t>
  </si>
  <si>
    <t xml:space="preserve">RA 192/2019</t>
  </si>
  <si>
    <t xml:space="preserve">Marija</t>
  </si>
  <si>
    <t xml:space="preserve">Bajić</t>
  </si>
  <si>
    <t xml:space="preserve">RA 194/2019</t>
  </si>
  <si>
    <t xml:space="preserve">Anastasija</t>
  </si>
  <si>
    <t xml:space="preserve">Pejković</t>
  </si>
  <si>
    <t xml:space="preserve">RA 195/2019</t>
  </si>
  <si>
    <t xml:space="preserve">Stefan</t>
  </si>
  <si>
    <t xml:space="preserve">Mrđanović</t>
  </si>
  <si>
    <t xml:space="preserve">RA 197/2019</t>
  </si>
  <si>
    <t xml:space="preserve">Dabić</t>
  </si>
  <si>
    <t xml:space="preserve">RA 201/2019</t>
  </si>
  <si>
    <t xml:space="preserve">Kurćan</t>
  </si>
  <si>
    <t xml:space="preserve">RA 202/2019</t>
  </si>
  <si>
    <t xml:space="preserve">Vojislav</t>
  </si>
  <si>
    <t xml:space="preserve">Pantić</t>
  </si>
  <si>
    <t xml:space="preserve">RA 204/2019</t>
  </si>
  <si>
    <t xml:space="preserve">Dario</t>
  </si>
  <si>
    <t xml:space="preserve">RA 206/2019</t>
  </si>
  <si>
    <t xml:space="preserve">Mane</t>
  </si>
  <si>
    <t xml:space="preserve">Lazić</t>
  </si>
  <si>
    <t xml:space="preserve">RA 211/2019</t>
  </si>
  <si>
    <t xml:space="preserve">Aleksandar</t>
  </si>
  <si>
    <t xml:space="preserve">Petrovski</t>
  </si>
  <si>
    <t xml:space="preserve">RA 220/2019</t>
  </si>
  <si>
    <t xml:space="preserve">Luka</t>
  </si>
  <si>
    <t xml:space="preserve">Latinović</t>
  </si>
  <si>
    <t xml:space="preserve">RA 221/2019</t>
  </si>
  <si>
    <t xml:space="preserve">Filip</t>
  </si>
  <si>
    <t xml:space="preserve">RA 231/2019</t>
  </si>
  <si>
    <t xml:space="preserve">Petrović</t>
  </si>
  <si>
    <t xml:space="preserve">RA 236/2019</t>
  </si>
  <si>
    <t xml:space="preserve">Mateja</t>
  </si>
  <si>
    <t xml:space="preserve">Branković</t>
  </si>
  <si>
    <t xml:space="preserve">RA 238/2019</t>
  </si>
  <si>
    <t xml:space="preserve">Ivana</t>
  </si>
  <si>
    <t xml:space="preserve">Vučković</t>
  </si>
  <si>
    <t xml:space="preserve">RA 233/2016</t>
  </si>
  <si>
    <t xml:space="preserve">Šćepan</t>
  </si>
  <si>
    <t xml:space="preserve">Dujović</t>
  </si>
  <si>
    <t xml:space="preserve">RA 93/2018</t>
  </si>
  <si>
    <t xml:space="preserve">Simeunović</t>
  </si>
  <si>
    <t xml:space="preserve">David</t>
  </si>
  <si>
    <t xml:space="preserve">Dardić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</si>
</sst>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12.640625" defaultRowHeight="15.75" zeroHeight="false" outlineLevelRow="0" outlineLevelCol="0"/>
  <sheetData>
    <row r="2" customFormat="false" ht="15.75" hidden="false" customHeight="tru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customFormat="false" ht="15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5.75" hidden="false" customHeight="false" outlineLevel="0" collapsed="false">
      <c r="A4" s="3" t="n">
        <v>1</v>
      </c>
      <c r="B4" s="4" t="s">
        <v>11</v>
      </c>
      <c r="C4" s="4" t="s">
        <v>12</v>
      </c>
      <c r="D4" s="4" t="s">
        <v>13</v>
      </c>
      <c r="E4" s="4" t="n">
        <v>4</v>
      </c>
      <c r="F4" s="4" t="n">
        <v>0</v>
      </c>
      <c r="G4" s="4" t="n">
        <v>16</v>
      </c>
      <c r="H4" s="4" t="n">
        <v>6</v>
      </c>
      <c r="I4" s="4" t="n">
        <v>30</v>
      </c>
      <c r="J4" s="4"/>
      <c r="K4" s="4" t="n">
        <f aca="false">SUM(E4,F4,G4,H4,I4)</f>
        <v>56</v>
      </c>
    </row>
    <row r="5" customFormat="false" ht="15.75" hidden="false" customHeight="false" outlineLevel="0" collapsed="false">
      <c r="A5" s="5" t="n">
        <v>2</v>
      </c>
      <c r="B5" s="6" t="s">
        <v>14</v>
      </c>
      <c r="C5" s="6" t="s">
        <v>15</v>
      </c>
      <c r="D5" s="6" t="s">
        <v>16</v>
      </c>
      <c r="E5" s="6" t="n">
        <v>3</v>
      </c>
      <c r="F5" s="6" t="n">
        <v>0</v>
      </c>
      <c r="G5" s="6" t="n">
        <v>7</v>
      </c>
      <c r="H5" s="6" t="n">
        <v>5</v>
      </c>
      <c r="I5" s="6" t="n">
        <v>29</v>
      </c>
      <c r="J5" s="6"/>
      <c r="K5" s="6" t="n">
        <f aca="false">SUM(E5,F5,G5,H5,I5)</f>
        <v>44</v>
      </c>
    </row>
    <row r="6" customFormat="false" ht="15.75" hidden="false" customHeight="false" outlineLevel="0" collapsed="false">
      <c r="A6" s="3" t="n">
        <v>3</v>
      </c>
      <c r="B6" s="4" t="s">
        <v>17</v>
      </c>
      <c r="C6" s="4" t="s">
        <v>18</v>
      </c>
      <c r="D6" s="4" t="s">
        <v>19</v>
      </c>
      <c r="E6" s="4" t="n">
        <v>5</v>
      </c>
      <c r="F6" s="4" t="n">
        <v>5</v>
      </c>
      <c r="G6" s="4" t="n">
        <v>19</v>
      </c>
      <c r="H6" s="4" t="n">
        <v>9</v>
      </c>
      <c r="I6" s="4" t="n">
        <f aca="false">0*30</f>
        <v>0</v>
      </c>
      <c r="J6" s="4" t="n">
        <v>1</v>
      </c>
      <c r="K6" s="4" t="n">
        <f aca="false">SUM(E6,F6,G6,H6,I6,J6)</f>
        <v>39</v>
      </c>
    </row>
    <row r="7" customFormat="false" ht="15.75" hidden="false" customHeight="false" outlineLevel="0" collapsed="false">
      <c r="A7" s="5" t="n">
        <v>4</v>
      </c>
      <c r="B7" s="6" t="s">
        <v>20</v>
      </c>
      <c r="C7" s="6" t="s">
        <v>21</v>
      </c>
      <c r="D7" s="6" t="s">
        <v>22</v>
      </c>
      <c r="E7" s="6" t="n">
        <v>4</v>
      </c>
      <c r="F7" s="6" t="n">
        <v>0</v>
      </c>
      <c r="G7" s="6" t="n">
        <v>8</v>
      </c>
      <c r="H7" s="6" t="n">
        <v>1</v>
      </c>
      <c r="I7" s="6" t="n">
        <v>30</v>
      </c>
      <c r="J7" s="6"/>
      <c r="K7" s="6" t="n">
        <f aca="false">SUM(E7,F7,G7,H7,I7)</f>
        <v>43</v>
      </c>
    </row>
    <row r="8" customFormat="false" ht="15.75" hidden="false" customHeight="false" outlineLevel="0" collapsed="false">
      <c r="A8" s="3" t="n">
        <v>5</v>
      </c>
      <c r="B8" s="4" t="s">
        <v>23</v>
      </c>
      <c r="C8" s="4" t="s">
        <v>24</v>
      </c>
      <c r="D8" s="4" t="s">
        <v>25</v>
      </c>
      <c r="E8" s="4" t="n">
        <v>1</v>
      </c>
      <c r="F8" s="4" t="n">
        <v>3</v>
      </c>
      <c r="G8" s="4" t="n">
        <v>1</v>
      </c>
      <c r="H8" s="4" t="n">
        <v>3</v>
      </c>
      <c r="I8" s="4" t="n">
        <v>29</v>
      </c>
      <c r="J8" s="4"/>
      <c r="K8" s="4" t="n">
        <f aca="false">SUM(E8,F8,G8,H8,I8)</f>
        <v>37</v>
      </c>
    </row>
    <row r="9" customFormat="false" ht="15.75" hidden="false" customHeight="false" outlineLevel="0" collapsed="false">
      <c r="A9" s="5" t="n">
        <v>6</v>
      </c>
      <c r="B9" s="6" t="s">
        <v>26</v>
      </c>
      <c r="C9" s="6" t="s">
        <v>24</v>
      </c>
      <c r="D9" s="6" t="s">
        <v>27</v>
      </c>
      <c r="E9" s="6" t="n">
        <v>1</v>
      </c>
      <c r="F9" s="6" t="n">
        <v>3</v>
      </c>
      <c r="G9" s="6" t="n">
        <v>1</v>
      </c>
      <c r="H9" s="6" t="n">
        <v>3</v>
      </c>
      <c r="I9" s="6" t="n">
        <v>28</v>
      </c>
      <c r="J9" s="6"/>
      <c r="K9" s="6" t="n">
        <f aca="false">SUM(E9,F9,G9,H9,I9)</f>
        <v>36</v>
      </c>
    </row>
    <row r="10" customFormat="false" ht="15.75" hidden="false" customHeight="false" outlineLevel="0" collapsed="false">
      <c r="A10" s="3" t="n">
        <v>7</v>
      </c>
      <c r="B10" s="4" t="s">
        <v>28</v>
      </c>
      <c r="C10" s="4" t="s">
        <v>29</v>
      </c>
      <c r="D10" s="4" t="s">
        <v>30</v>
      </c>
      <c r="E10" s="4" t="n">
        <v>2</v>
      </c>
      <c r="F10" s="4" t="n">
        <v>5</v>
      </c>
      <c r="G10" s="4" t="n">
        <v>4</v>
      </c>
      <c r="H10" s="4" t="n">
        <v>8</v>
      </c>
      <c r="I10" s="4" t="n">
        <f aca="false">27</f>
        <v>27</v>
      </c>
      <c r="J10" s="4"/>
      <c r="K10" s="4" t="n">
        <f aca="false">SUM(E10,F10,G10,H10,I10)</f>
        <v>46</v>
      </c>
    </row>
    <row r="11" customFormat="false" ht="15.75" hidden="false" customHeight="false" outlineLevel="0" collapsed="false">
      <c r="A11" s="5" t="n">
        <v>8</v>
      </c>
      <c r="B11" s="6" t="s">
        <v>31</v>
      </c>
      <c r="C11" s="6" t="s">
        <v>32</v>
      </c>
      <c r="D11" s="6" t="s">
        <v>33</v>
      </c>
      <c r="E11" s="6" t="n">
        <v>5</v>
      </c>
      <c r="F11" s="6" t="n">
        <v>0</v>
      </c>
      <c r="G11" s="6" t="n">
        <v>15</v>
      </c>
      <c r="H11" s="6" t="n">
        <v>1</v>
      </c>
      <c r="I11" s="6" t="n">
        <v>30</v>
      </c>
      <c r="J11" s="6"/>
      <c r="K11" s="6" t="n">
        <f aca="false">SUM(E11,F11,G11,H11,I11)</f>
        <v>51</v>
      </c>
    </row>
    <row r="12" customFormat="false" ht="15.75" hidden="false" customHeight="false" outlineLevel="0" collapsed="false">
      <c r="A12" s="3" t="n">
        <v>9</v>
      </c>
      <c r="B12" s="4" t="s">
        <v>34</v>
      </c>
      <c r="C12" s="4" t="s">
        <v>35</v>
      </c>
      <c r="D12" s="4" t="s">
        <v>36</v>
      </c>
      <c r="E12" s="4" t="n">
        <v>3</v>
      </c>
      <c r="F12" s="4" t="n">
        <v>3</v>
      </c>
      <c r="G12" s="4" t="n">
        <v>1</v>
      </c>
      <c r="H12" s="4" t="n">
        <v>2</v>
      </c>
      <c r="I12" s="4" t="n">
        <v>30</v>
      </c>
      <c r="J12" s="4"/>
      <c r="K12" s="4" t="n">
        <f aca="false">SUM(E12,F12,G12,H12,I12)</f>
        <v>39</v>
      </c>
    </row>
    <row r="13" customFormat="false" ht="15.75" hidden="false" customHeight="false" outlineLevel="0" collapsed="false">
      <c r="A13" s="5" t="n">
        <v>10</v>
      </c>
      <c r="B13" s="6" t="s">
        <v>37</v>
      </c>
      <c r="C13" s="6" t="s">
        <v>24</v>
      </c>
      <c r="D13" s="6" t="s">
        <v>38</v>
      </c>
      <c r="E13" s="6" t="n">
        <v>4.75</v>
      </c>
      <c r="F13" s="6" t="n">
        <v>5</v>
      </c>
      <c r="G13" s="6" t="n">
        <v>7</v>
      </c>
      <c r="H13" s="6" t="n">
        <v>4</v>
      </c>
      <c r="I13" s="6" t="n">
        <v>29</v>
      </c>
      <c r="J13" s="6"/>
      <c r="K13" s="6" t="n">
        <f aca="false">SUM(E13,F13,G13,H13,I13)</f>
        <v>49.75</v>
      </c>
    </row>
    <row r="14" customFormat="false" ht="15.75" hidden="false" customHeight="false" outlineLevel="0" collapsed="false">
      <c r="A14" s="3" t="n">
        <v>11</v>
      </c>
      <c r="B14" s="4" t="s">
        <v>39</v>
      </c>
      <c r="C14" s="4" t="s">
        <v>40</v>
      </c>
      <c r="D14" s="4" t="s">
        <v>41</v>
      </c>
      <c r="E14" s="4" t="n">
        <v>4.5</v>
      </c>
      <c r="F14" s="4" t="n">
        <v>5</v>
      </c>
      <c r="G14" s="4" t="n">
        <v>7</v>
      </c>
      <c r="H14" s="4" t="n">
        <v>7</v>
      </c>
      <c r="I14" s="4" t="n">
        <v>30</v>
      </c>
      <c r="J14" s="4"/>
      <c r="K14" s="4" t="n">
        <f aca="false">SUM(E14,F14,G14,H14,I14)</f>
        <v>53.5</v>
      </c>
    </row>
    <row r="15" customFormat="false" ht="15.75" hidden="false" customHeight="false" outlineLevel="0" collapsed="false">
      <c r="A15" s="5" t="n">
        <v>12</v>
      </c>
      <c r="B15" s="6" t="s">
        <v>42</v>
      </c>
      <c r="C15" s="6" t="s">
        <v>43</v>
      </c>
      <c r="D15" s="6" t="s">
        <v>44</v>
      </c>
      <c r="E15" s="6" t="n">
        <v>3.8</v>
      </c>
      <c r="F15" s="6" t="n">
        <v>5</v>
      </c>
      <c r="G15" s="6" t="n">
        <v>11</v>
      </c>
      <c r="H15" s="6" t="n">
        <v>10</v>
      </c>
      <c r="I15" s="6" t="n">
        <v>30</v>
      </c>
      <c r="J15" s="6"/>
      <c r="K15" s="6" t="n">
        <f aca="false">SUM(E15,F15,G15,H15,I15)</f>
        <v>59.8</v>
      </c>
    </row>
    <row r="16" customFormat="false" ht="15.75" hidden="false" customHeight="false" outlineLevel="0" collapsed="false">
      <c r="A16" s="3" t="n">
        <v>13</v>
      </c>
      <c r="B16" s="4" t="s">
        <v>45</v>
      </c>
      <c r="C16" s="4" t="s">
        <v>46</v>
      </c>
      <c r="D16" s="4" t="s">
        <v>47</v>
      </c>
      <c r="E16" s="4" t="n">
        <v>4.5</v>
      </c>
      <c r="F16" s="4" t="n">
        <v>5</v>
      </c>
      <c r="G16" s="4" t="n">
        <v>11</v>
      </c>
      <c r="H16" s="4" t="n">
        <v>10</v>
      </c>
      <c r="I16" s="4"/>
      <c r="J16" s="4"/>
      <c r="K16" s="4" t="n">
        <f aca="false">SUM(E16,F16,G16,H16,I16)</f>
        <v>30.5</v>
      </c>
    </row>
    <row r="17" customFormat="false" ht="15.75" hidden="false" customHeight="false" outlineLevel="0" collapsed="false">
      <c r="A17" s="5" t="n">
        <v>14</v>
      </c>
      <c r="B17" s="6" t="s">
        <v>48</v>
      </c>
      <c r="C17" s="6" t="s">
        <v>49</v>
      </c>
      <c r="D17" s="6" t="s">
        <v>50</v>
      </c>
      <c r="E17" s="6" t="n">
        <v>1</v>
      </c>
      <c r="F17" s="6" t="n">
        <v>5</v>
      </c>
      <c r="G17" s="6" t="n">
        <v>13</v>
      </c>
      <c r="H17" s="6" t="n">
        <v>5</v>
      </c>
      <c r="I17" s="6" t="n">
        <v>29</v>
      </c>
      <c r="J17" s="6"/>
      <c r="K17" s="6" t="n">
        <f aca="false">SUM(E17,F17,G17,H17,I17)</f>
        <v>53</v>
      </c>
    </row>
    <row r="18" customFormat="false" ht="15.75" hidden="false" customHeight="false" outlineLevel="0" collapsed="false">
      <c r="A18" s="3" t="n">
        <v>15</v>
      </c>
      <c r="B18" s="4" t="s">
        <v>51</v>
      </c>
      <c r="C18" s="4" t="s">
        <v>52</v>
      </c>
      <c r="D18" s="4" t="s">
        <v>53</v>
      </c>
      <c r="E18" s="4" t="n">
        <v>4.5</v>
      </c>
      <c r="F18" s="4" t="n">
        <v>5</v>
      </c>
      <c r="G18" s="4" t="n">
        <v>19</v>
      </c>
      <c r="H18" s="4" t="n">
        <v>10</v>
      </c>
      <c r="I18" s="4" t="n">
        <v>30</v>
      </c>
      <c r="J18" s="4"/>
      <c r="K18" s="4" t="n">
        <f aca="false">SUM(E18,F18,G18,H18,I18)</f>
        <v>68.5</v>
      </c>
    </row>
    <row r="19" customFormat="false" ht="15.75" hidden="false" customHeight="false" outlineLevel="0" collapsed="false">
      <c r="A19" s="5" t="n">
        <v>16</v>
      </c>
      <c r="B19" s="6" t="s">
        <v>54</v>
      </c>
      <c r="C19" s="6" t="s">
        <v>55</v>
      </c>
      <c r="D19" s="6" t="s">
        <v>56</v>
      </c>
      <c r="E19" s="6" t="n">
        <v>2.75</v>
      </c>
      <c r="F19" s="6" t="n">
        <v>5</v>
      </c>
      <c r="G19" s="6" t="n">
        <v>18</v>
      </c>
      <c r="H19" s="6" t="n">
        <v>6</v>
      </c>
      <c r="I19" s="6" t="n">
        <v>30</v>
      </c>
      <c r="J19" s="6"/>
      <c r="K19" s="6" t="n">
        <f aca="false">SUM(E19,F19,G19,H19,I19)</f>
        <v>61.75</v>
      </c>
    </row>
    <row r="20" customFormat="false" ht="15.75" hidden="false" customHeight="false" outlineLevel="0" collapsed="false">
      <c r="A20" s="3" t="n">
        <v>17</v>
      </c>
      <c r="B20" s="4" t="s">
        <v>57</v>
      </c>
      <c r="C20" s="4" t="s">
        <v>58</v>
      </c>
      <c r="D20" s="4" t="s">
        <v>59</v>
      </c>
      <c r="E20" s="4" t="n">
        <v>2.25</v>
      </c>
      <c r="F20" s="4" t="n">
        <v>5</v>
      </c>
      <c r="G20" s="4" t="n">
        <v>14</v>
      </c>
      <c r="H20" s="4" t="n">
        <v>2</v>
      </c>
      <c r="I20" s="4" t="n">
        <v>27</v>
      </c>
      <c r="J20" s="4"/>
      <c r="K20" s="4" t="n">
        <f aca="false">SUM(E20,F20,G20,H20,I20)</f>
        <v>50.25</v>
      </c>
    </row>
    <row r="21" customFormat="false" ht="15.75" hidden="false" customHeight="false" outlineLevel="0" collapsed="false">
      <c r="A21" s="5" t="n">
        <v>18</v>
      </c>
      <c r="B21" s="6" t="s">
        <v>60</v>
      </c>
      <c r="C21" s="6" t="s">
        <v>49</v>
      </c>
      <c r="D21" s="6" t="s">
        <v>61</v>
      </c>
      <c r="E21" s="6" t="n">
        <v>4.5</v>
      </c>
      <c r="F21" s="6" t="n">
        <v>5</v>
      </c>
      <c r="G21" s="6" t="n">
        <v>6</v>
      </c>
      <c r="H21" s="6" t="n">
        <v>5</v>
      </c>
      <c r="I21" s="6" t="n">
        <v>30</v>
      </c>
      <c r="J21" s="6"/>
      <c r="K21" s="6" t="n">
        <f aca="false">SUM(E21,F21,G21,H21,I21)</f>
        <v>50.5</v>
      </c>
    </row>
    <row r="22" customFormat="false" ht="15.75" hidden="false" customHeight="false" outlineLevel="0" collapsed="false">
      <c r="A22" s="3" t="n">
        <v>19</v>
      </c>
      <c r="B22" s="4" t="s">
        <v>62</v>
      </c>
      <c r="C22" s="4" t="s">
        <v>63</v>
      </c>
      <c r="D22" s="4" t="s">
        <v>64</v>
      </c>
      <c r="E22" s="4" t="n">
        <v>3.45</v>
      </c>
      <c r="F22" s="4" t="n">
        <v>5</v>
      </c>
      <c r="G22" s="4"/>
      <c r="H22" s="4"/>
      <c r="I22" s="4"/>
      <c r="J22" s="4"/>
      <c r="K22" s="4" t="n">
        <f aca="false">SUM(E22,F22,G22,H22,I22)</f>
        <v>8.45</v>
      </c>
    </row>
    <row r="23" customFormat="false" ht="15.75" hidden="false" customHeight="false" outlineLevel="0" collapsed="false">
      <c r="A23" s="5" t="n">
        <v>20</v>
      </c>
      <c r="B23" s="6" t="s">
        <v>65</v>
      </c>
      <c r="C23" s="6" t="s">
        <v>66</v>
      </c>
      <c r="D23" s="6" t="s">
        <v>67</v>
      </c>
      <c r="E23" s="6" t="n">
        <v>4.25</v>
      </c>
      <c r="F23" s="6" t="n">
        <v>5</v>
      </c>
      <c r="G23" s="6" t="n">
        <v>8</v>
      </c>
      <c r="H23" s="6" t="n">
        <v>7</v>
      </c>
      <c r="I23" s="6" t="n">
        <v>29</v>
      </c>
      <c r="J23" s="6"/>
      <c r="K23" s="6" t="n">
        <f aca="false">SUM(E23,F23,G23,H23,I23)</f>
        <v>53.25</v>
      </c>
    </row>
    <row r="24" customFormat="false" ht="15.75" hidden="false" customHeight="false" outlineLevel="0" collapsed="false">
      <c r="A24" s="3" t="n">
        <v>21</v>
      </c>
      <c r="B24" s="4" t="s">
        <v>68</v>
      </c>
      <c r="C24" s="4" t="s">
        <v>69</v>
      </c>
      <c r="D24" s="4" t="s">
        <v>70</v>
      </c>
      <c r="E24" s="4" t="n">
        <v>4</v>
      </c>
      <c r="F24" s="4" t="n">
        <v>5</v>
      </c>
      <c r="G24" s="4" t="n">
        <v>10</v>
      </c>
      <c r="H24" s="4" t="n">
        <v>10</v>
      </c>
      <c r="I24" s="4" t="n">
        <v>29</v>
      </c>
      <c r="J24" s="4"/>
      <c r="K24" s="4" t="n">
        <f aca="false">SUM(E24,F24,G24,H24,I24)</f>
        <v>58</v>
      </c>
    </row>
    <row r="25" customFormat="false" ht="15.75" hidden="false" customHeight="false" outlineLevel="0" collapsed="false">
      <c r="A25" s="5" t="n">
        <v>22</v>
      </c>
      <c r="B25" s="6" t="s">
        <v>71</v>
      </c>
      <c r="C25" s="6" t="s">
        <v>72</v>
      </c>
      <c r="D25" s="6" t="s">
        <v>73</v>
      </c>
      <c r="E25" s="6" t="n">
        <v>4</v>
      </c>
      <c r="F25" s="6" t="n">
        <v>5</v>
      </c>
      <c r="G25" s="6" t="n">
        <v>5</v>
      </c>
      <c r="H25" s="6" t="n">
        <v>6</v>
      </c>
      <c r="I25" s="6"/>
      <c r="J25" s="6"/>
      <c r="K25" s="6" t="n">
        <f aca="false">SUM(E25,F25,G25,H25,I25)</f>
        <v>20</v>
      </c>
    </row>
    <row r="26" customFormat="false" ht="15.75" hidden="false" customHeight="false" outlineLevel="0" collapsed="false">
      <c r="A26" s="3" t="n">
        <v>23</v>
      </c>
      <c r="B26" s="4" t="s">
        <v>74</v>
      </c>
      <c r="C26" s="4" t="s">
        <v>75</v>
      </c>
      <c r="D26" s="4" t="s">
        <v>76</v>
      </c>
      <c r="E26" s="4" t="n">
        <v>4.5</v>
      </c>
      <c r="F26" s="4" t="n">
        <v>5</v>
      </c>
      <c r="G26" s="4" t="n">
        <v>18</v>
      </c>
      <c r="H26" s="4" t="n">
        <v>10</v>
      </c>
      <c r="I26" s="4" t="n">
        <v>30</v>
      </c>
      <c r="J26" s="4"/>
      <c r="K26" s="4" t="n">
        <f aca="false">SUM(E26,F26,G26,H26,I26)</f>
        <v>67.5</v>
      </c>
    </row>
    <row r="27" customFormat="false" ht="15.75" hidden="false" customHeight="false" outlineLevel="0" collapsed="false">
      <c r="A27" s="5" t="n">
        <v>24</v>
      </c>
      <c r="B27" s="6" t="s">
        <v>77</v>
      </c>
      <c r="C27" s="6" t="s">
        <v>78</v>
      </c>
      <c r="D27" s="6" t="s">
        <v>79</v>
      </c>
      <c r="E27" s="6" t="n">
        <v>4.75</v>
      </c>
      <c r="F27" s="6" t="n">
        <v>5</v>
      </c>
      <c r="G27" s="6" t="n">
        <v>1</v>
      </c>
      <c r="H27" s="6" t="n">
        <v>8</v>
      </c>
      <c r="I27" s="6" t="n">
        <v>28</v>
      </c>
      <c r="J27" s="6"/>
      <c r="K27" s="6" t="n">
        <f aca="false">SUM(E27,F27,G27,H27,I27)</f>
        <v>46.75</v>
      </c>
    </row>
    <row r="28" customFormat="false" ht="15.75" hidden="false" customHeight="false" outlineLevel="0" collapsed="false">
      <c r="A28" s="3" t="n">
        <v>25</v>
      </c>
      <c r="B28" s="4" t="s">
        <v>80</v>
      </c>
      <c r="C28" s="4" t="s">
        <v>81</v>
      </c>
      <c r="D28" s="4" t="s">
        <v>38</v>
      </c>
      <c r="E28" s="4" t="n">
        <v>4.5</v>
      </c>
      <c r="F28" s="4" t="n">
        <v>5</v>
      </c>
      <c r="G28" s="4" t="n">
        <v>17</v>
      </c>
      <c r="H28" s="4" t="n">
        <v>9</v>
      </c>
      <c r="I28" s="4"/>
      <c r="J28" s="4"/>
      <c r="K28" s="4" t="n">
        <f aca="false">SUM(E28,F28,G28,H28,I28)</f>
        <v>35.5</v>
      </c>
    </row>
    <row r="29" customFormat="false" ht="15.75" hidden="false" customHeight="false" outlineLevel="0" collapsed="false">
      <c r="A29" s="5" t="n">
        <v>26</v>
      </c>
      <c r="B29" s="6" t="s">
        <v>82</v>
      </c>
      <c r="C29" s="6" t="s">
        <v>83</v>
      </c>
      <c r="D29" s="6" t="s">
        <v>84</v>
      </c>
      <c r="E29" s="6" t="n">
        <v>3.5</v>
      </c>
      <c r="F29" s="6" t="n">
        <v>5</v>
      </c>
      <c r="G29" s="6" t="n">
        <v>19</v>
      </c>
      <c r="H29" s="6" t="n">
        <v>9</v>
      </c>
      <c r="I29" s="6" t="n">
        <v>30</v>
      </c>
      <c r="J29" s="6"/>
      <c r="K29" s="6" t="n">
        <f aca="false">SUM(E29,F29,G29,H29,I29)</f>
        <v>66.5</v>
      </c>
    </row>
    <row r="30" customFormat="false" ht="15.75" hidden="false" customHeight="false" outlineLevel="0" collapsed="false">
      <c r="A30" s="3" t="n">
        <v>27</v>
      </c>
      <c r="B30" s="4" t="s">
        <v>85</v>
      </c>
      <c r="C30" s="4" t="s">
        <v>86</v>
      </c>
      <c r="D30" s="4" t="s">
        <v>87</v>
      </c>
      <c r="E30" s="4" t="n">
        <v>4</v>
      </c>
      <c r="F30" s="4" t="n">
        <v>5</v>
      </c>
      <c r="G30" s="4" t="n">
        <v>1</v>
      </c>
      <c r="H30" s="4" t="n">
        <v>9</v>
      </c>
      <c r="I30" s="4"/>
      <c r="J30" s="4"/>
      <c r="K30" s="4" t="n">
        <f aca="false">SUM(E30,F30,G30,H30,I30)</f>
        <v>19</v>
      </c>
    </row>
    <row r="31" customFormat="false" ht="15.75" hidden="false" customHeight="false" outlineLevel="0" collapsed="false">
      <c r="A31" s="5" t="n">
        <v>28</v>
      </c>
      <c r="B31" s="6" t="s">
        <v>88</v>
      </c>
      <c r="C31" s="6" t="s">
        <v>89</v>
      </c>
      <c r="D31" s="6" t="s">
        <v>90</v>
      </c>
      <c r="E31" s="6" t="n">
        <v>4.5</v>
      </c>
      <c r="F31" s="6" t="n">
        <v>5</v>
      </c>
      <c r="G31" s="6" t="n">
        <v>7</v>
      </c>
      <c r="H31" s="6" t="n">
        <v>7</v>
      </c>
      <c r="I31" s="6" t="n">
        <v>30</v>
      </c>
      <c r="J31" s="6"/>
      <c r="K31" s="6" t="n">
        <f aca="false">SUM(E31,F31,G31,H31,I31)</f>
        <v>53.5</v>
      </c>
    </row>
    <row r="32" customFormat="false" ht="15.75" hidden="false" customHeight="false" outlineLevel="0" collapsed="false">
      <c r="A32" s="3" t="n">
        <v>29</v>
      </c>
      <c r="B32" s="4" t="s">
        <v>91</v>
      </c>
      <c r="C32" s="4" t="s">
        <v>92</v>
      </c>
      <c r="D32" s="4" t="s">
        <v>64</v>
      </c>
      <c r="E32" s="4" t="n">
        <v>3.4</v>
      </c>
      <c r="F32" s="4" t="n">
        <v>5</v>
      </c>
      <c r="G32" s="4" t="n">
        <v>7</v>
      </c>
      <c r="H32" s="4" t="n">
        <v>4</v>
      </c>
      <c r="I32" s="4"/>
      <c r="J32" s="4"/>
      <c r="K32" s="4" t="n">
        <f aca="false">SUM(E32,F32,G32,H32,I32)</f>
        <v>19.4</v>
      </c>
    </row>
    <row r="33" customFormat="false" ht="15.75" hidden="false" customHeight="false" outlineLevel="0" collapsed="false">
      <c r="A33" s="5" t="n">
        <v>30</v>
      </c>
      <c r="B33" s="6" t="s">
        <v>93</v>
      </c>
      <c r="C33" s="6" t="s">
        <v>94</v>
      </c>
      <c r="D33" s="6" t="s">
        <v>95</v>
      </c>
      <c r="E33" s="6" t="n">
        <v>4</v>
      </c>
      <c r="F33" s="6" t="n">
        <v>5</v>
      </c>
      <c r="G33" s="6" t="n">
        <v>6</v>
      </c>
      <c r="H33" s="6" t="n">
        <v>6</v>
      </c>
      <c r="I33" s="6"/>
      <c r="J33" s="6"/>
      <c r="K33" s="6" t="n">
        <f aca="false">SUM(E33,F33,G33,H33,I33)</f>
        <v>21</v>
      </c>
    </row>
    <row r="34" customFormat="false" ht="15.75" hidden="false" customHeight="false" outlineLevel="0" collapsed="false">
      <c r="A34" s="3" t="n">
        <v>31</v>
      </c>
      <c r="B34" s="4" t="s">
        <v>96</v>
      </c>
      <c r="C34" s="4" t="s">
        <v>58</v>
      </c>
      <c r="D34" s="4" t="s">
        <v>97</v>
      </c>
      <c r="E34" s="4" t="n">
        <v>5</v>
      </c>
      <c r="F34" s="4" t="n">
        <v>5</v>
      </c>
      <c r="G34" s="4" t="n">
        <v>6</v>
      </c>
      <c r="H34" s="4" t="n">
        <v>10</v>
      </c>
      <c r="I34" s="4" t="n">
        <f aca="false">0*30</f>
        <v>0</v>
      </c>
      <c r="J34" s="4"/>
      <c r="K34" s="4" t="n">
        <f aca="false">SUM(E34,F34,G34,H34,I34)</f>
        <v>26</v>
      </c>
    </row>
    <row r="35" customFormat="false" ht="15.75" hidden="false" customHeight="false" outlineLevel="0" collapsed="false">
      <c r="A35" s="5" t="n">
        <v>32</v>
      </c>
      <c r="B35" s="6" t="s">
        <v>98</v>
      </c>
      <c r="C35" s="6" t="s">
        <v>99</v>
      </c>
      <c r="D35" s="6" t="s">
        <v>19</v>
      </c>
      <c r="E35" s="6" t="n">
        <v>1</v>
      </c>
      <c r="F35" s="6" t="n">
        <v>5</v>
      </c>
      <c r="G35" s="6"/>
      <c r="H35" s="6"/>
      <c r="I35" s="6" t="n">
        <v>29</v>
      </c>
      <c r="J35" s="6"/>
      <c r="K35" s="6" t="n">
        <f aca="false">SUM(E35,F35,G35,H35,I35)</f>
        <v>35</v>
      </c>
    </row>
    <row r="36" customFormat="false" ht="15.75" hidden="false" customHeight="false" outlineLevel="0" collapsed="false">
      <c r="A36" s="3" t="n">
        <v>33</v>
      </c>
      <c r="B36" s="4" t="s">
        <v>100</v>
      </c>
      <c r="C36" s="4" t="s">
        <v>101</v>
      </c>
      <c r="D36" s="4" t="s">
        <v>102</v>
      </c>
      <c r="E36" s="4" t="n">
        <v>2</v>
      </c>
      <c r="F36" s="4" t="n">
        <v>5</v>
      </c>
      <c r="G36" s="4" t="n">
        <v>3</v>
      </c>
      <c r="H36" s="4" t="n">
        <v>8</v>
      </c>
      <c r="I36" s="4" t="n">
        <v>27</v>
      </c>
      <c r="J36" s="4"/>
      <c r="K36" s="4" t="n">
        <f aca="false">SUM(E36,F36,G36,H36,I36)</f>
        <v>45</v>
      </c>
    </row>
    <row r="37" customFormat="false" ht="15.75" hidden="false" customHeight="false" outlineLevel="0" collapsed="false">
      <c r="A37" s="5" t="n">
        <v>34</v>
      </c>
      <c r="B37" s="6" t="s">
        <v>103</v>
      </c>
      <c r="C37" s="6" t="s">
        <v>104</v>
      </c>
      <c r="D37" s="6" t="s">
        <v>105</v>
      </c>
      <c r="E37" s="6" t="n">
        <v>2</v>
      </c>
      <c r="F37" s="6" t="n">
        <v>5</v>
      </c>
      <c r="G37" s="6" t="n">
        <v>20</v>
      </c>
      <c r="H37" s="6" t="n">
        <v>5</v>
      </c>
      <c r="I37" s="6" t="n">
        <f aca="false">0*30</f>
        <v>0</v>
      </c>
      <c r="J37" s="6"/>
      <c r="K37" s="6" t="n">
        <f aca="false">SUM(E37,F37,G37,H37,I37)</f>
        <v>32</v>
      </c>
    </row>
    <row r="38" customFormat="false" ht="15.75" hidden="false" customHeight="false" outlineLevel="0" collapsed="false">
      <c r="A38" s="3" t="n">
        <v>35</v>
      </c>
      <c r="B38" s="4" t="s">
        <v>106</v>
      </c>
      <c r="C38" s="4" t="s">
        <v>107</v>
      </c>
      <c r="D38" s="4" t="s">
        <v>108</v>
      </c>
      <c r="E38" s="4" t="n">
        <v>4</v>
      </c>
      <c r="F38" s="4" t="n">
        <v>5</v>
      </c>
      <c r="G38" s="4" t="n">
        <v>1</v>
      </c>
      <c r="H38" s="4" t="n">
        <v>6</v>
      </c>
      <c r="I38" s="4" t="n">
        <f aca="false">30</f>
        <v>30</v>
      </c>
      <c r="J38" s="4"/>
      <c r="K38" s="4" t="n">
        <f aca="false">SUM(E38,F38,G38,H38,I38)</f>
        <v>46</v>
      </c>
    </row>
    <row r="39" customFormat="false" ht="15.75" hidden="false" customHeight="false" outlineLevel="0" collapsed="false">
      <c r="A39" s="5" t="n">
        <v>36</v>
      </c>
      <c r="B39" s="6" t="s">
        <v>109</v>
      </c>
      <c r="C39" s="6" t="s">
        <v>110</v>
      </c>
      <c r="D39" s="6" t="s">
        <v>111</v>
      </c>
      <c r="E39" s="6" t="n">
        <v>1</v>
      </c>
      <c r="F39" s="6" t="n">
        <v>5</v>
      </c>
      <c r="G39" s="6" t="n">
        <v>6</v>
      </c>
      <c r="H39" s="6" t="n">
        <v>3</v>
      </c>
      <c r="I39" s="6" t="n">
        <f aca="false">0*29</f>
        <v>0</v>
      </c>
      <c r="J39" s="6"/>
      <c r="K39" s="6" t="n">
        <f aca="false">SUM(E39,F39,G39,H39,I39)</f>
        <v>15</v>
      </c>
    </row>
    <row r="40" customFormat="false" ht="15.75" hidden="false" customHeight="false" outlineLevel="0" collapsed="false">
      <c r="A40" s="3" t="n">
        <v>37</v>
      </c>
      <c r="B40" s="4" t="s">
        <v>112</v>
      </c>
      <c r="C40" s="4" t="s">
        <v>113</v>
      </c>
      <c r="D40" s="4" t="s">
        <v>114</v>
      </c>
      <c r="E40" s="4" t="n">
        <v>5</v>
      </c>
      <c r="F40" s="4" t="n">
        <v>5</v>
      </c>
      <c r="G40" s="4" t="n">
        <v>5</v>
      </c>
      <c r="H40" s="4" t="n">
        <v>4</v>
      </c>
      <c r="I40" s="4" t="n">
        <v>30</v>
      </c>
      <c r="J40" s="4"/>
      <c r="K40" s="4" t="n">
        <f aca="false">SUM(E40,F40,G40,H40,I40)</f>
        <v>49</v>
      </c>
    </row>
    <row r="41" customFormat="false" ht="15.75" hidden="false" customHeight="false" outlineLevel="0" collapsed="false">
      <c r="A41" s="5" t="n">
        <v>38</v>
      </c>
      <c r="B41" s="6" t="s">
        <v>115</v>
      </c>
      <c r="C41" s="6" t="s">
        <v>116</v>
      </c>
      <c r="D41" s="6" t="s">
        <v>117</v>
      </c>
      <c r="E41" s="6" t="n">
        <v>2</v>
      </c>
      <c r="F41" s="6" t="n">
        <v>3</v>
      </c>
      <c r="G41" s="6" t="n">
        <v>8</v>
      </c>
      <c r="H41" s="6" t="n">
        <v>0</v>
      </c>
      <c r="I41" s="6" t="n">
        <v>28</v>
      </c>
      <c r="J41" s="6"/>
      <c r="K41" s="6" t="n">
        <f aca="false">SUM(E41,F41,G41,H41,I41)</f>
        <v>41</v>
      </c>
    </row>
    <row r="42" customFormat="false" ht="15.75" hidden="false" customHeight="false" outlineLevel="0" collapsed="false">
      <c r="A42" s="3" t="n">
        <v>39</v>
      </c>
      <c r="B42" s="4" t="s">
        <v>118</v>
      </c>
      <c r="C42" s="4" t="s">
        <v>110</v>
      </c>
      <c r="D42" s="4" t="s">
        <v>119</v>
      </c>
      <c r="E42" s="4" t="n">
        <v>2</v>
      </c>
      <c r="F42" s="4" t="n">
        <v>5</v>
      </c>
      <c r="G42" s="4" t="n">
        <v>2</v>
      </c>
      <c r="H42" s="4" t="n">
        <v>8</v>
      </c>
      <c r="I42" s="4" t="n">
        <f aca="false">30</f>
        <v>30</v>
      </c>
      <c r="J42" s="4"/>
      <c r="K42" s="4" t="n">
        <f aca="false">SUM(E42,F42,G42,H42,I42)</f>
        <v>47</v>
      </c>
    </row>
    <row r="43" customFormat="false" ht="15.75" hidden="false" customHeight="false" outlineLevel="0" collapsed="false">
      <c r="A43" s="5" t="n">
        <v>40</v>
      </c>
      <c r="B43" s="6" t="s">
        <v>120</v>
      </c>
      <c r="C43" s="6" t="s">
        <v>116</v>
      </c>
      <c r="D43" s="6" t="s">
        <v>121</v>
      </c>
      <c r="E43" s="6" t="n">
        <v>4</v>
      </c>
      <c r="F43" s="6" t="n">
        <v>5</v>
      </c>
      <c r="G43" s="6" t="n">
        <v>4</v>
      </c>
      <c r="H43" s="6" t="n">
        <v>8</v>
      </c>
      <c r="I43" s="6" t="n">
        <f aca="false">0*30</f>
        <v>0</v>
      </c>
      <c r="J43" s="6"/>
      <c r="K43" s="6" t="n">
        <f aca="false">SUM(E43,F43,G43,H43,I43)</f>
        <v>21</v>
      </c>
    </row>
    <row r="44" customFormat="false" ht="15.75" hidden="false" customHeight="false" outlineLevel="0" collapsed="false">
      <c r="A44" s="3" t="n">
        <v>41</v>
      </c>
      <c r="B44" s="4" t="s">
        <v>122</v>
      </c>
      <c r="C44" s="4" t="s">
        <v>123</v>
      </c>
      <c r="D44" s="4" t="s">
        <v>124</v>
      </c>
      <c r="E44" s="4" t="n">
        <v>0</v>
      </c>
      <c r="F44" s="4" t="n">
        <v>0</v>
      </c>
      <c r="G44" s="4" t="n">
        <v>7</v>
      </c>
      <c r="H44" s="4" t="n">
        <v>0</v>
      </c>
      <c r="I44" s="4" t="n">
        <v>29</v>
      </c>
      <c r="J44" s="4"/>
      <c r="K44" s="4" t="n">
        <f aca="false">SUM(E44,F44,G44,H44,I44)</f>
        <v>36</v>
      </c>
    </row>
    <row r="45" customFormat="false" ht="15.75" hidden="false" customHeight="false" outlineLevel="0" collapsed="false">
      <c r="A45" s="5" t="n">
        <v>42</v>
      </c>
      <c r="B45" s="6" t="s">
        <v>125</v>
      </c>
      <c r="C45" s="6" t="s">
        <v>126</v>
      </c>
      <c r="D45" s="6" t="s">
        <v>44</v>
      </c>
      <c r="E45" s="6" t="n">
        <v>2</v>
      </c>
      <c r="F45" s="6" t="n">
        <v>5</v>
      </c>
      <c r="G45" s="6" t="n">
        <v>0</v>
      </c>
      <c r="H45" s="6" t="n">
        <v>3</v>
      </c>
      <c r="I45" s="6" t="n">
        <f aca="false">26</f>
        <v>26</v>
      </c>
      <c r="J45" s="6"/>
      <c r="K45" s="6" t="n">
        <f aca="false">SUM(E45,F45,G45,H45,I45)</f>
        <v>36</v>
      </c>
    </row>
    <row r="46" customFormat="false" ht="15.75" hidden="false" customHeight="false" outlineLevel="0" collapsed="false">
      <c r="A46" s="3" t="n">
        <v>43</v>
      </c>
      <c r="B46" s="4" t="s">
        <v>127</v>
      </c>
      <c r="C46" s="4" t="s">
        <v>128</v>
      </c>
      <c r="D46" s="4" t="s">
        <v>129</v>
      </c>
      <c r="E46" s="4" t="n">
        <v>5</v>
      </c>
      <c r="F46" s="4" t="n">
        <v>5</v>
      </c>
      <c r="G46" s="4" t="n">
        <v>20</v>
      </c>
      <c r="H46" s="4" t="n">
        <v>10</v>
      </c>
      <c r="I46" s="4" t="n">
        <v>30</v>
      </c>
      <c r="J46" s="4"/>
      <c r="K46" s="4" t="n">
        <f aca="false">SUM(E46,F46,G46,H46,I46)</f>
        <v>70</v>
      </c>
    </row>
    <row r="47" customFormat="false" ht="15.75" hidden="false" customHeight="false" outlineLevel="0" collapsed="false">
      <c r="A47" s="5" t="n">
        <v>44</v>
      </c>
      <c r="B47" s="6" t="s">
        <v>130</v>
      </c>
      <c r="C47" s="6" t="s">
        <v>131</v>
      </c>
      <c r="D47" s="6" t="s">
        <v>132</v>
      </c>
      <c r="E47" s="6" t="n">
        <v>4.5</v>
      </c>
      <c r="F47" s="6" t="n">
        <v>5</v>
      </c>
      <c r="G47" s="6" t="n">
        <v>20</v>
      </c>
      <c r="H47" s="6" t="n">
        <v>10</v>
      </c>
      <c r="I47" s="6" t="n">
        <v>30</v>
      </c>
      <c r="J47" s="6"/>
      <c r="K47" s="6" t="n">
        <f aca="false">SUM(E47,F47,G47,H47,I47)</f>
        <v>69.5</v>
      </c>
    </row>
    <row r="48" customFormat="false" ht="15.75" hidden="false" customHeight="false" outlineLevel="0" collapsed="false">
      <c r="A48" s="3" t="n">
        <v>45</v>
      </c>
      <c r="B48" s="4" t="s">
        <v>133</v>
      </c>
      <c r="C48" s="4" t="s">
        <v>134</v>
      </c>
      <c r="D48" s="4" t="s">
        <v>135</v>
      </c>
      <c r="E48" s="4" t="n">
        <v>3</v>
      </c>
      <c r="F48" s="4" t="n">
        <v>3</v>
      </c>
      <c r="G48" s="4" t="n">
        <v>1</v>
      </c>
      <c r="H48" s="4" t="n">
        <v>1</v>
      </c>
      <c r="I48" s="4" t="n">
        <v>30</v>
      </c>
      <c r="J48" s="4"/>
      <c r="K48" s="4" t="n">
        <f aca="false">SUM(E48,F48,G48,H48,I48)</f>
        <v>38</v>
      </c>
    </row>
    <row r="49" customFormat="false" ht="15.75" hidden="false" customHeight="false" outlineLevel="0" collapsed="false">
      <c r="A49" s="5" t="n">
        <v>46</v>
      </c>
      <c r="B49" s="6" t="s">
        <v>136</v>
      </c>
      <c r="C49" s="6" t="s">
        <v>137</v>
      </c>
      <c r="D49" s="6" t="s">
        <v>61</v>
      </c>
      <c r="E49" s="6" t="n">
        <v>5</v>
      </c>
      <c r="F49" s="6" t="n">
        <v>5</v>
      </c>
      <c r="G49" s="6" t="n">
        <v>17</v>
      </c>
      <c r="H49" s="6" t="n">
        <v>1</v>
      </c>
      <c r="I49" s="6" t="n">
        <v>25</v>
      </c>
      <c r="J49" s="6"/>
      <c r="K49" s="6" t="n">
        <f aca="false">SUM(E49,F49,G49,H49,I49)</f>
        <v>53</v>
      </c>
    </row>
    <row r="50" customFormat="false" ht="15.75" hidden="false" customHeight="false" outlineLevel="0" collapsed="false">
      <c r="A50" s="3" t="n">
        <v>47</v>
      </c>
      <c r="B50" s="4" t="s">
        <v>138</v>
      </c>
      <c r="C50" s="4" t="s">
        <v>94</v>
      </c>
      <c r="D50" s="4" t="s">
        <v>139</v>
      </c>
      <c r="E50" s="4" t="n">
        <v>3</v>
      </c>
      <c r="F50" s="4" t="n">
        <v>3</v>
      </c>
      <c r="G50" s="4" t="n">
        <v>5</v>
      </c>
      <c r="H50" s="4" t="n">
        <v>6</v>
      </c>
      <c r="I50" s="4" t="n">
        <v>30</v>
      </c>
      <c r="J50" s="4"/>
      <c r="K50" s="4" t="n">
        <f aca="false">SUM(E50,F50,G50,H50,I50)</f>
        <v>47</v>
      </c>
    </row>
    <row r="51" customFormat="false" ht="15.75" hidden="false" customHeight="false" outlineLevel="0" collapsed="false">
      <c r="A51" s="5" t="n">
        <v>48</v>
      </c>
      <c r="B51" s="6" t="s">
        <v>140</v>
      </c>
      <c r="C51" s="6" t="s">
        <v>141</v>
      </c>
      <c r="D51" s="6" t="s">
        <v>142</v>
      </c>
      <c r="E51" s="6" t="n">
        <v>3</v>
      </c>
      <c r="F51" s="6" t="n">
        <v>3</v>
      </c>
      <c r="G51" s="6" t="n">
        <v>9</v>
      </c>
      <c r="H51" s="6" t="n">
        <v>1</v>
      </c>
      <c r="I51" s="6" t="n">
        <f aca="false">27</f>
        <v>27</v>
      </c>
      <c r="J51" s="6"/>
      <c r="K51" s="6" t="n">
        <f aca="false">SUM(E51,F51,G51,H51,I51)</f>
        <v>43</v>
      </c>
    </row>
    <row r="52" customFormat="false" ht="15.75" hidden="false" customHeight="false" outlineLevel="0" collapsed="false">
      <c r="A52" s="3" t="n">
        <v>49</v>
      </c>
      <c r="B52" s="4" t="s">
        <v>143</v>
      </c>
      <c r="C52" s="4" t="s">
        <v>144</v>
      </c>
      <c r="D52" s="4" t="s">
        <v>145</v>
      </c>
      <c r="E52" s="4" t="n">
        <v>3</v>
      </c>
      <c r="F52" s="4" t="n">
        <v>5</v>
      </c>
      <c r="G52" s="4" t="n">
        <v>5</v>
      </c>
      <c r="H52" s="4" t="n">
        <v>8</v>
      </c>
      <c r="I52" s="4"/>
      <c r="J52" s="4"/>
      <c r="K52" s="4" t="n">
        <f aca="false">SUM(E52,F52,G52,H52,I52)</f>
        <v>21</v>
      </c>
    </row>
    <row r="53" customFormat="false" ht="15.75" hidden="false" customHeight="false" outlineLevel="0" collapsed="false">
      <c r="A53" s="5" t="n">
        <v>50</v>
      </c>
      <c r="B53" s="6" t="s">
        <v>146</v>
      </c>
      <c r="C53" s="6" t="s">
        <v>147</v>
      </c>
      <c r="D53" s="6" t="s">
        <v>148</v>
      </c>
      <c r="E53" s="6"/>
      <c r="F53" s="6" t="n">
        <v>3</v>
      </c>
      <c r="G53" s="6"/>
      <c r="H53" s="6"/>
      <c r="I53" s="6" t="n">
        <v>26</v>
      </c>
      <c r="J53" s="6"/>
      <c r="K53" s="6" t="n">
        <f aca="false">SUM(E53,F53,G53,H53,I53,J53)</f>
        <v>29</v>
      </c>
    </row>
    <row r="54" customFormat="false" ht="15.75" hidden="false" customHeight="false" outlineLevel="0" collapsed="false">
      <c r="A54" s="3" t="n">
        <v>51</v>
      </c>
      <c r="B54" s="4" t="s">
        <v>149</v>
      </c>
      <c r="C54" s="4" t="s">
        <v>104</v>
      </c>
      <c r="D54" s="4" t="s">
        <v>150</v>
      </c>
      <c r="E54" s="4" t="n">
        <v>0.25</v>
      </c>
      <c r="F54" s="4" t="n">
        <v>3</v>
      </c>
      <c r="G54" s="4"/>
      <c r="H54" s="4"/>
      <c r="I54" s="4" t="n">
        <v>24</v>
      </c>
      <c r="J54" s="4"/>
      <c r="K54" s="4" t="n">
        <f aca="false">SUM(E54,F54,G54,H54,I54)</f>
        <v>27.25</v>
      </c>
    </row>
    <row r="55" customFormat="false" ht="15.75" hidden="false" customHeight="false" outlineLevel="0" collapsed="false">
      <c r="A55" s="5" t="n">
        <v>52</v>
      </c>
      <c r="B55" s="6"/>
      <c r="C55" s="6" t="s">
        <v>151</v>
      </c>
      <c r="D55" s="6" t="s">
        <v>152</v>
      </c>
      <c r="E55" s="6"/>
      <c r="F55" s="6" t="n">
        <v>3</v>
      </c>
      <c r="G55" s="6"/>
      <c r="H55" s="6"/>
      <c r="I55" s="6" t="n">
        <v>0</v>
      </c>
      <c r="J55" s="6"/>
      <c r="K55" s="6" t="n">
        <f aca="false">SUM(E55,F55,G55,H55,I55,J55)</f>
        <v>3</v>
      </c>
    </row>
    <row r="56" customFormat="false" ht="15.75" hidden="false" customHeight="false" outlineLevel="0" collapsed="false">
      <c r="C56" s="4"/>
    </row>
  </sheetData>
  <mergeCells count="11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2022-06-23T21:33:11Z</dcterms:modified>
  <cp:revision>1</cp:revision>
  <dc:subject/>
  <dc:title/>
</cp:coreProperties>
</file>